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n1122426.sharepoint.com/sites/Business/Shared Documents/Bijeenkomsten/Bijeenkomsten 2022/10 221013 Businessrally Zoetermeer/"/>
    </mc:Choice>
  </mc:AlternateContent>
  <xr:revisionPtr revIDLastSave="1" documentId="8_{01DA0854-FF9F-43D8-8F24-69D499316B82}" xr6:coauthVersionLast="47" xr6:coauthVersionMax="47" xr10:uidLastSave="{F214E3CA-A67A-4392-9E85-319B3C174896}"/>
  <bookViews>
    <workbookView xWindow="-120" yWindow="-120" windowWidth="29040" windowHeight="15840" xr2:uid="{E09524B2-B57A-42DC-BB68-08E41F29EC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J7" i="1"/>
  <c r="B7" i="1" s="1"/>
  <c r="J35" i="1"/>
  <c r="B35" i="1" s="1"/>
  <c r="J26" i="1"/>
  <c r="B26" i="1" s="1"/>
  <c r="J27" i="1"/>
  <c r="B27" i="1" s="1"/>
  <c r="J11" i="1"/>
  <c r="B11" i="1" s="1"/>
  <c r="J38" i="1"/>
  <c r="B38" i="1" s="1"/>
  <c r="B40" i="1"/>
  <c r="J20" i="1"/>
  <c r="B20" i="1" s="1"/>
  <c r="B41" i="1"/>
  <c r="J15" i="1"/>
  <c r="B15" i="1" s="1"/>
  <c r="J21" i="1"/>
  <c r="B21" i="1" s="1"/>
  <c r="J33" i="1"/>
  <c r="B33" i="1" s="1"/>
  <c r="J12" i="1"/>
  <c r="B12" i="1" s="1"/>
  <c r="J36" i="1"/>
  <c r="B36" i="1" s="1"/>
  <c r="J37" i="1"/>
  <c r="B37" i="1" s="1"/>
  <c r="J8" i="1"/>
  <c r="B8" i="1" s="1"/>
  <c r="J22" i="1"/>
  <c r="B22" i="1" s="1"/>
  <c r="J13" i="1"/>
  <c r="B13" i="1" s="1"/>
  <c r="J14" i="1"/>
  <c r="B14" i="1" s="1"/>
  <c r="J9" i="1"/>
  <c r="B9" i="1" s="1"/>
  <c r="J6" i="1"/>
  <c r="B6" i="1" s="1"/>
  <c r="J16" i="1"/>
  <c r="B16" i="1" s="1"/>
  <c r="J28" i="1"/>
  <c r="B28" i="1" s="1"/>
  <c r="J18" i="1"/>
  <c r="B18" i="1" s="1"/>
  <c r="J39" i="1"/>
  <c r="B39" i="1" s="1"/>
  <c r="J29" i="1"/>
  <c r="B29" i="1" s="1"/>
  <c r="J10" i="1"/>
  <c r="B10" i="1" s="1"/>
  <c r="J23" i="1"/>
  <c r="B23" i="1" s="1"/>
  <c r="J24" i="1"/>
  <c r="B24" i="1" s="1"/>
  <c r="J5" i="1"/>
  <c r="B5" i="1" s="1"/>
  <c r="J34" i="1"/>
  <c r="B34" i="1" s="1"/>
  <c r="J30" i="1"/>
  <c r="B30" i="1" s="1"/>
  <c r="J19" i="1"/>
  <c r="B19" i="1" s="1"/>
  <c r="J32" i="1"/>
  <c r="B32" i="1" s="1"/>
  <c r="J31" i="1"/>
  <c r="B31" i="1" s="1"/>
  <c r="J4" i="1"/>
  <c r="B4" i="1" s="1"/>
  <c r="J17" i="1"/>
  <c r="B17" i="1" s="1"/>
  <c r="J25" i="1"/>
  <c r="B25" i="1" s="1"/>
</calcChain>
</file>

<file path=xl/sharedStrings.xml><?xml version="1.0" encoding="utf-8"?>
<sst xmlns="http://schemas.openxmlformats.org/spreadsheetml/2006/main" count="181" uniqueCount="155">
  <si>
    <t>Naam navigator</t>
  </si>
  <si>
    <t>Bedrijfsnaam navigator</t>
  </si>
  <si>
    <t>Naam bestuurder</t>
  </si>
  <si>
    <t>Bedrijfsnaam bestuurder</t>
  </si>
  <si>
    <t>Bert de Graaf</t>
  </si>
  <si>
    <t xml:space="preserve">Petrogas Netherlands </t>
  </si>
  <si>
    <t>Pim ten Pierick</t>
  </si>
  <si>
    <t>Building Human Talent</t>
  </si>
  <si>
    <t>Elise Burger</t>
  </si>
  <si>
    <t>Roy Burger</t>
  </si>
  <si>
    <t>Paternotte Uitvaartzorg</t>
  </si>
  <si>
    <t>Karen Paternotte</t>
  </si>
  <si>
    <t>Audrey de Vries</t>
  </si>
  <si>
    <t>Paternotte Uitvaartzorg 2</t>
  </si>
  <si>
    <t>Steven Hendriks</t>
  </si>
  <si>
    <t xml:space="preserve">Margreet Verwaal </t>
  </si>
  <si>
    <t>Formzet bv</t>
  </si>
  <si>
    <t>Ed Swanborn</t>
  </si>
  <si>
    <t>Yvonne Swanborn</t>
  </si>
  <si>
    <t>DrawinQ</t>
  </si>
  <si>
    <t>Arjan van der Does</t>
  </si>
  <si>
    <t>Raymond Thoen</t>
  </si>
  <si>
    <t xml:space="preserve">Meijer en Van Eerden </t>
  </si>
  <si>
    <t>A.R.V. Ilion</t>
  </si>
  <si>
    <t>Ad Klok</t>
  </si>
  <si>
    <t>Anita Klok-de Graaf</t>
  </si>
  <si>
    <t>A.L.V. Ilion</t>
  </si>
  <si>
    <t>Claasen Coatings BV</t>
  </si>
  <si>
    <t>Bram van der Slik</t>
  </si>
  <si>
    <t>Caravan Centrum Zoetermeer</t>
  </si>
  <si>
    <t>Frank de Winter</t>
  </si>
  <si>
    <t>Stroomalone</t>
  </si>
  <si>
    <t>Arjen Krol</t>
  </si>
  <si>
    <t>Wereldwinkel Zoetermeer</t>
  </si>
  <si>
    <t>Yvette Feeke</t>
  </si>
  <si>
    <t>Marielle</t>
  </si>
  <si>
    <t>Hoens &amp; Souren Advocaten</t>
  </si>
  <si>
    <t>Maarten Brouwers</t>
  </si>
  <si>
    <t>Mykel Beekman</t>
  </si>
  <si>
    <t>Ouwerkerk Tekst &amp; Advies</t>
  </si>
  <si>
    <t>Hans Ouwerkerk</t>
  </si>
  <si>
    <t>Robbert Roos</t>
  </si>
  <si>
    <t>Lauwrens de Jong</t>
  </si>
  <si>
    <t>Verhuisbedrijf Henneken</t>
  </si>
  <si>
    <t>MEER vastgoed</t>
  </si>
  <si>
    <t>Hugo van Luling</t>
  </si>
  <si>
    <t>Michel Bezuijen</t>
  </si>
  <si>
    <t xml:space="preserve">Gemeente Zoetermeer </t>
  </si>
  <si>
    <t>Bastiaan Breugem</t>
  </si>
  <si>
    <t xml:space="preserve">Chris Lans </t>
  </si>
  <si>
    <t>Chris Lans Fotografie</t>
  </si>
  <si>
    <t>NIVOX Advocaten</t>
  </si>
  <si>
    <t>Roxy de Weijer</t>
  </si>
  <si>
    <t>Hilde van Uffelen</t>
  </si>
  <si>
    <t>de Rijk Magazijninrichting bv.</t>
  </si>
  <si>
    <t>Johan Hofland</t>
  </si>
  <si>
    <t>Dorien Hofland</t>
  </si>
  <si>
    <t>Alex van der Sloot</t>
  </si>
  <si>
    <t>Yvette Huurman</t>
  </si>
  <si>
    <t>Uw Verbouwplanner</t>
  </si>
  <si>
    <t>Antivlam Brandbeveiliging</t>
  </si>
  <si>
    <t xml:space="preserve">Joost den Elzen </t>
  </si>
  <si>
    <t>Abs den Elzen</t>
  </si>
  <si>
    <t>Dennis Zoet</t>
  </si>
  <si>
    <t>Audi Wittebrug</t>
  </si>
  <si>
    <t>Alan &amp; Luca</t>
  </si>
  <si>
    <t>Arthur van Hek</t>
  </si>
  <si>
    <t xml:space="preserve">Roald van Dam </t>
  </si>
  <si>
    <t>Exactpi Recruitment &amp; More</t>
  </si>
  <si>
    <t>Rob Swart</t>
  </si>
  <si>
    <t>Langezaal Bedrijfsmakelaars</t>
  </si>
  <si>
    <t>Vincent Swart</t>
  </si>
  <si>
    <t>Golden Tulip Zoetermeer</t>
  </si>
  <si>
    <t>Maurice Brancart</t>
  </si>
  <si>
    <t>Jennifer van der Bent-de Lange</t>
  </si>
  <si>
    <t>Rick Baak</t>
  </si>
  <si>
    <t>Paul Lelij</t>
  </si>
  <si>
    <t>SKN Bouw</t>
  </si>
  <si>
    <t>Indofoods</t>
  </si>
  <si>
    <t xml:space="preserve">Jeffrey Wener </t>
  </si>
  <si>
    <t>Bas Aartsen</t>
  </si>
  <si>
    <t>Vehold bv</t>
  </si>
  <si>
    <t>EJB Advocaten</t>
  </si>
  <si>
    <t>Danny Nomen</t>
  </si>
  <si>
    <t>Sandro Roos</t>
  </si>
  <si>
    <t>Jaap Draaisma</t>
  </si>
  <si>
    <t>Zicht</t>
  </si>
  <si>
    <t>Wittebrug</t>
  </si>
  <si>
    <t>Edusafe</t>
  </si>
  <si>
    <t>Ricardo</t>
  </si>
  <si>
    <t>John</t>
  </si>
  <si>
    <t>Rob Lelieveld</t>
  </si>
  <si>
    <t>Frank Brenkman</t>
  </si>
  <si>
    <t>Woongoed Rotterdam</t>
  </si>
  <si>
    <t>Alan &amp; Luca B.V.</t>
  </si>
  <si>
    <t>MoreStorage</t>
  </si>
  <si>
    <t>Wouter Zegwaard</t>
  </si>
  <si>
    <t>Lennart van der Gouwe</t>
  </si>
  <si>
    <t>Michel van den Bosch</t>
  </si>
  <si>
    <t>Eddy Zegwaard</t>
  </si>
  <si>
    <t>Bosch Glaskunst</t>
  </si>
  <si>
    <t>Scenic Travel</t>
  </si>
  <si>
    <t>Ronald Franken</t>
  </si>
  <si>
    <t>Diana Kranz</t>
  </si>
  <si>
    <t>Bastei Consultancy</t>
  </si>
  <si>
    <t>Alain Adriaanse</t>
  </si>
  <si>
    <t xml:space="preserve">Hofstede Meerzigt </t>
  </si>
  <si>
    <t>Brasserie 1640</t>
  </si>
  <si>
    <t xml:space="preserve">Richard de boer </t>
  </si>
  <si>
    <t>TV Seghwaert</t>
  </si>
  <si>
    <t>Dini Bouwmeester</t>
  </si>
  <si>
    <t>Voorzitter TV Segwaert</t>
  </si>
  <si>
    <t>Hans de Prie</t>
  </si>
  <si>
    <t>Liijst Hilbrand Nawijn</t>
  </si>
  <si>
    <t>Ward Meijroos</t>
  </si>
  <si>
    <t>Van Burkum Accountancy</t>
  </si>
  <si>
    <t>Lisette van Burkum</t>
  </si>
  <si>
    <t>Sjaco Griffioen</t>
  </si>
  <si>
    <t>Intratuin Lisse</t>
  </si>
  <si>
    <t>H.K.Z. Specialisatie BV</t>
  </si>
  <si>
    <t>Ferry Heilbron</t>
  </si>
  <si>
    <t>John Zoutenbier</t>
  </si>
  <si>
    <t>H.K.Z. Specialisatie</t>
  </si>
  <si>
    <t>Operette Cantiamo</t>
  </si>
  <si>
    <t>Monique van Santen</t>
  </si>
  <si>
    <t xml:space="preserve">Alexander Sannen </t>
  </si>
  <si>
    <t>HouseWorks</t>
  </si>
  <si>
    <t>Erica Wubben</t>
  </si>
  <si>
    <t>Hans Eijer</t>
  </si>
  <si>
    <t xml:space="preserve">Sermad Watten </t>
  </si>
  <si>
    <t xml:space="preserve">Jack Boone </t>
  </si>
  <si>
    <t>ING Bank</t>
  </si>
  <si>
    <t>John van Santen</t>
  </si>
  <si>
    <t>Jan Verweij</t>
  </si>
  <si>
    <t>Financieringsgilde</t>
  </si>
  <si>
    <t>Startnummer</t>
  </si>
  <si>
    <t>klassem</t>
  </si>
  <si>
    <t>totaal</t>
  </si>
  <si>
    <t>RC01</t>
  </si>
  <si>
    <t>RC02</t>
  </si>
  <si>
    <t>Totaal2</t>
  </si>
  <si>
    <t>* 10 strafpunten per verkeerde of gemiste letter</t>
  </si>
  <si>
    <t>Alex Claasen</t>
  </si>
  <si>
    <t>Henne van der Slik</t>
  </si>
  <si>
    <t>J&amp;M Beheer</t>
  </si>
  <si>
    <t>Marco van der Slik</t>
  </si>
  <si>
    <t>Marco Blokland</t>
  </si>
  <si>
    <t>Hoeve Kromwijk</t>
  </si>
  <si>
    <t>Dennis Romijn</t>
  </si>
  <si>
    <t>Romijn Office Supply</t>
  </si>
  <si>
    <t xml:space="preserve">TPM Groep </t>
  </si>
  <si>
    <t>DNS</t>
  </si>
  <si>
    <t>DNF</t>
  </si>
  <si>
    <t>Nick</t>
  </si>
  <si>
    <t>Eindklassement Netwerk Zoetermeer Businessrally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</si>
</sst>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/>
  </cellXfs>
  <cellStyles count="1">
    <cellStyle name="Standa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1DEA72-012F-49D1-9D64-D63CC115803D}" name="Table1" displayName="Table1" ref="A3:J46" totalsRowCount="1" headerRowDxfId="22" dataDxfId="21" totalsRowDxfId="20">
  <autoFilter ref="A3:J45" xr:uid="{00000000-0009-0000-0100-000001000000}"/>
  <sortState xmlns:xlrd2="http://schemas.microsoft.com/office/spreadsheetml/2017/richdata2" ref="A4:J45">
    <sortCondition ref="B5:B45"/>
  </sortState>
  <tableColumns count="10">
    <tableColumn id="20" xr3:uid="{15A2BD55-7E08-4EC5-B9D5-68301E82A243}" name="klassem" totalsRowLabel="* 10 strafpunten per verkeerde of gemiste letter" dataDxfId="19" totalsRowDxfId="9"/>
    <tableColumn id="5" xr3:uid="{3FD36D16-BEF6-4A8E-99CC-FDAF5CCC51CA}" name="totaal" dataDxfId="18" totalsRowDxfId="8"/>
    <tableColumn id="1" xr3:uid="{6D509A52-3C91-4D5B-99CB-147A9D02B965}" name="Startnummer" dataDxfId="17" totalsRowDxfId="7"/>
    <tableColumn id="15" xr3:uid="{A5CF1BEC-FA68-4379-B626-DBFD7F5A6287}" name="Naam bestuurder" dataDxfId="16" totalsRowDxfId="6"/>
    <tableColumn id="16" xr3:uid="{D32A8979-BC2C-4C08-8B5A-79FAA94130F0}" name="Bedrijfsnaam bestuurder" dataDxfId="15" totalsRowDxfId="5"/>
    <tableColumn id="13" xr3:uid="{3E7B1C60-B7EE-4DE7-A595-7FB31895F526}" name="Naam navigator" dataDxfId="14" totalsRowDxfId="4"/>
    <tableColumn id="14" xr3:uid="{6AABD576-DFF6-47B7-9649-9717A5451B66}" name="Bedrijfsnaam navigator" dataDxfId="13" totalsRowDxfId="3"/>
    <tableColumn id="2" xr3:uid="{CE2E009A-8010-41AF-B0FA-8A048221894A}" name="RC01" dataDxfId="12" totalsRowDxfId="2"/>
    <tableColumn id="3" xr3:uid="{A0F316D6-0A22-49FA-BD49-73C2C156EF7B}" name="RC02" dataDxfId="11" totalsRowDxfId="1"/>
    <tableColumn id="4" xr3:uid="{08E45B8C-9825-4D75-9CE9-006B71783054}" name="Totaal2" dataDxfId="10" totalsRowDxfId="0">
      <calculatedColumnFormula>SUM(H4:I4)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0A76-C4A7-499A-B63F-7F03C807E8F2}">
  <dimension ref="A1:J46"/>
  <sheetViews>
    <sheetView tabSelected="1" topLeftCell="A13" workbookViewId="0">
      <selection activeCell="K42" sqref="K42"/>
    </sheetView>
  </sheetViews>
  <sheetFormatPr defaultColWidth="9.140625" defaultRowHeight="16.5" customHeight="1" x14ac:dyDescent="0.25"/>
  <cols>
    <col min="1" max="1" width="8.42578125" style="2" bestFit="1" customWidth="1"/>
    <col min="2" max="2" width="9.42578125" style="1" bestFit="1" customWidth="1"/>
    <col min="3" max="3" width="17.28515625" style="1" bestFit="1" customWidth="1"/>
    <col min="4" max="4" width="20.28515625" style="1" bestFit="1" customWidth="1"/>
    <col min="5" max="5" width="27.7109375" style="1" bestFit="1" customWidth="1"/>
    <col min="6" max="6" width="29" style="1" bestFit="1" customWidth="1"/>
    <col min="7" max="7" width="27.42578125" style="1" bestFit="1" customWidth="1"/>
    <col min="8" max="10" width="9.140625" style="2"/>
    <col min="11" max="16384" width="9.140625" style="1"/>
  </cols>
  <sheetData>
    <row r="1" spans="1:10" ht="16.5" customHeight="1" x14ac:dyDescent="0.3">
      <c r="A1" s="10" t="s">
        <v>154</v>
      </c>
      <c r="B1" s="7"/>
    </row>
    <row r="3" spans="1:10" ht="16.5" customHeight="1" x14ac:dyDescent="0.25">
      <c r="A3" s="2" t="s">
        <v>136</v>
      </c>
      <c r="B3" s="2" t="s">
        <v>137</v>
      </c>
      <c r="C3" s="2" t="s">
        <v>135</v>
      </c>
      <c r="D3" s="1" t="s">
        <v>2</v>
      </c>
      <c r="E3" s="1" t="s">
        <v>3</v>
      </c>
      <c r="F3" s="1" t="s">
        <v>0</v>
      </c>
      <c r="G3" s="1" t="s">
        <v>1</v>
      </c>
      <c r="H3" s="2" t="s">
        <v>138</v>
      </c>
      <c r="I3" s="2" t="s">
        <v>139</v>
      </c>
      <c r="J3" s="2" t="s">
        <v>140</v>
      </c>
    </row>
    <row r="4" spans="1:10" ht="16.5" customHeight="1" x14ac:dyDescent="0.25">
      <c r="A4" s="6">
        <v>1</v>
      </c>
      <c r="B4" s="6">
        <f>J4</f>
        <v>10</v>
      </c>
      <c r="C4" s="6">
        <v>39</v>
      </c>
      <c r="D4" s="11" t="s">
        <v>133</v>
      </c>
      <c r="E4" s="11" t="s">
        <v>81</v>
      </c>
      <c r="F4" s="11" t="s">
        <v>127</v>
      </c>
      <c r="G4" s="11" t="s">
        <v>81</v>
      </c>
      <c r="H4" s="6">
        <v>10</v>
      </c>
      <c r="I4" s="6">
        <v>0</v>
      </c>
      <c r="J4" s="6">
        <f>SUM(H4:I4)</f>
        <v>10</v>
      </c>
    </row>
    <row r="5" spans="1:10" ht="16.5" customHeight="1" x14ac:dyDescent="0.25">
      <c r="A5" s="6">
        <v>2</v>
      </c>
      <c r="B5" s="6">
        <f t="shared" ref="B5:B44" si="0">J5</f>
        <v>10</v>
      </c>
      <c r="C5" s="6">
        <v>33</v>
      </c>
      <c r="D5" s="11" t="s">
        <v>14</v>
      </c>
      <c r="E5" s="11" t="s">
        <v>13</v>
      </c>
      <c r="F5" s="11" t="s">
        <v>15</v>
      </c>
      <c r="G5" s="11" t="s">
        <v>10</v>
      </c>
      <c r="H5" s="6">
        <v>10</v>
      </c>
      <c r="I5" s="6">
        <v>0</v>
      </c>
      <c r="J5" s="6">
        <f t="shared" ref="J5:J39" si="1">SUM(H5:I5)</f>
        <v>10</v>
      </c>
    </row>
    <row r="6" spans="1:10" ht="16.5" customHeight="1" x14ac:dyDescent="0.25">
      <c r="A6" s="6">
        <v>3</v>
      </c>
      <c r="B6" s="6">
        <f>J6</f>
        <v>30</v>
      </c>
      <c r="C6" s="6">
        <v>24</v>
      </c>
      <c r="D6" s="11" t="s">
        <v>71</v>
      </c>
      <c r="E6" s="11" t="s">
        <v>70</v>
      </c>
      <c r="F6" s="11" t="s">
        <v>69</v>
      </c>
      <c r="G6" s="11" t="s">
        <v>70</v>
      </c>
      <c r="H6" s="6">
        <v>10</v>
      </c>
      <c r="I6" s="6">
        <v>20</v>
      </c>
      <c r="J6" s="6">
        <f>SUM(H6:I6)</f>
        <v>30</v>
      </c>
    </row>
    <row r="7" spans="1:10" ht="16.5" customHeight="1" x14ac:dyDescent="0.25">
      <c r="A7" s="5">
        <v>4</v>
      </c>
      <c r="B7" s="5">
        <f t="shared" si="0"/>
        <v>30</v>
      </c>
      <c r="C7" s="5">
        <v>1</v>
      </c>
      <c r="D7" s="4" t="s">
        <v>6</v>
      </c>
      <c r="E7" s="4" t="s">
        <v>150</v>
      </c>
      <c r="F7" s="4" t="s">
        <v>4</v>
      </c>
      <c r="G7" s="4" t="s">
        <v>5</v>
      </c>
      <c r="H7" s="5">
        <v>10</v>
      </c>
      <c r="I7" s="5">
        <v>20</v>
      </c>
      <c r="J7" s="5">
        <f t="shared" si="1"/>
        <v>30</v>
      </c>
    </row>
    <row r="8" spans="1:10" ht="16.5" customHeight="1" x14ac:dyDescent="0.25">
      <c r="A8" s="5">
        <v>4</v>
      </c>
      <c r="B8" s="5">
        <f t="shared" si="0"/>
        <v>30</v>
      </c>
      <c r="C8" s="5">
        <v>18</v>
      </c>
      <c r="D8" s="4" t="s">
        <v>37</v>
      </c>
      <c r="E8" s="4" t="s">
        <v>36</v>
      </c>
      <c r="F8" s="4" t="s">
        <v>38</v>
      </c>
      <c r="G8" s="4" t="s">
        <v>36</v>
      </c>
      <c r="H8" s="5">
        <v>30</v>
      </c>
      <c r="I8" s="5">
        <v>0</v>
      </c>
      <c r="J8" s="5">
        <f t="shared" si="1"/>
        <v>30</v>
      </c>
    </row>
    <row r="9" spans="1:10" ht="16.5" customHeight="1" x14ac:dyDescent="0.25">
      <c r="A9" s="5">
        <v>4</v>
      </c>
      <c r="B9" s="5">
        <f t="shared" si="0"/>
        <v>30</v>
      </c>
      <c r="C9" s="5">
        <v>23</v>
      </c>
      <c r="D9" s="4" t="s">
        <v>143</v>
      </c>
      <c r="E9" s="4" t="s">
        <v>144</v>
      </c>
      <c r="F9" s="4" t="s">
        <v>145</v>
      </c>
      <c r="G9" s="4" t="s">
        <v>144</v>
      </c>
      <c r="H9" s="5">
        <v>10</v>
      </c>
      <c r="I9" s="5">
        <v>20</v>
      </c>
      <c r="J9" s="5">
        <f t="shared" si="1"/>
        <v>30</v>
      </c>
    </row>
    <row r="10" spans="1:10" ht="16.5" customHeight="1" x14ac:dyDescent="0.25">
      <c r="A10" s="5">
        <v>4</v>
      </c>
      <c r="B10" s="5">
        <f t="shared" si="0"/>
        <v>30</v>
      </c>
      <c r="C10" s="5">
        <v>30</v>
      </c>
      <c r="D10" s="4" t="s">
        <v>124</v>
      </c>
      <c r="E10" s="4" t="s">
        <v>123</v>
      </c>
      <c r="F10" s="4" t="s">
        <v>132</v>
      </c>
      <c r="G10" s="4" t="s">
        <v>123</v>
      </c>
      <c r="H10" s="5">
        <v>30</v>
      </c>
      <c r="I10" s="5">
        <v>0</v>
      </c>
      <c r="J10" s="5">
        <f t="shared" si="1"/>
        <v>30</v>
      </c>
    </row>
    <row r="11" spans="1:10" ht="16.5" customHeight="1" x14ac:dyDescent="0.25">
      <c r="A11" s="5">
        <v>8</v>
      </c>
      <c r="B11" s="5">
        <f t="shared" si="0"/>
        <v>40</v>
      </c>
      <c r="C11" s="5">
        <v>5</v>
      </c>
      <c r="D11" s="4" t="s">
        <v>91</v>
      </c>
      <c r="E11" s="4" t="s">
        <v>94</v>
      </c>
      <c r="F11" s="4" t="s">
        <v>92</v>
      </c>
      <c r="G11" s="4" t="s">
        <v>93</v>
      </c>
      <c r="H11" s="9">
        <v>10</v>
      </c>
      <c r="I11" s="5">
        <v>30</v>
      </c>
      <c r="J11" s="5">
        <f t="shared" si="1"/>
        <v>40</v>
      </c>
    </row>
    <row r="12" spans="1:10" ht="16.5" customHeight="1" x14ac:dyDescent="0.25">
      <c r="A12" s="5">
        <v>8</v>
      </c>
      <c r="B12" s="5">
        <f t="shared" si="0"/>
        <v>40</v>
      </c>
      <c r="C12" s="5">
        <v>15</v>
      </c>
      <c r="D12" s="4" t="s">
        <v>83</v>
      </c>
      <c r="E12" s="4" t="s">
        <v>82</v>
      </c>
      <c r="F12" s="4" t="s">
        <v>128</v>
      </c>
      <c r="G12" s="4" t="s">
        <v>82</v>
      </c>
      <c r="H12" s="5">
        <v>20</v>
      </c>
      <c r="I12" s="5">
        <v>20</v>
      </c>
      <c r="J12" s="5">
        <f t="shared" si="1"/>
        <v>40</v>
      </c>
    </row>
    <row r="13" spans="1:10" ht="16.5" customHeight="1" x14ac:dyDescent="0.25">
      <c r="A13" s="5">
        <v>8</v>
      </c>
      <c r="B13" s="5">
        <f t="shared" si="0"/>
        <v>40</v>
      </c>
      <c r="C13" s="5">
        <v>21</v>
      </c>
      <c r="D13" s="4" t="s">
        <v>130</v>
      </c>
      <c r="E13" s="4" t="s">
        <v>131</v>
      </c>
      <c r="F13" s="4" t="s">
        <v>125</v>
      </c>
      <c r="G13" s="4" t="s">
        <v>126</v>
      </c>
      <c r="H13" s="5">
        <v>20</v>
      </c>
      <c r="I13" s="5">
        <v>20</v>
      </c>
      <c r="J13" s="5">
        <f t="shared" si="1"/>
        <v>40</v>
      </c>
    </row>
    <row r="14" spans="1:10" ht="16.5" customHeight="1" x14ac:dyDescent="0.25">
      <c r="A14" s="5">
        <v>8</v>
      </c>
      <c r="B14" s="5">
        <f t="shared" si="0"/>
        <v>40</v>
      </c>
      <c r="C14" s="5">
        <v>22</v>
      </c>
      <c r="D14" s="4" t="s">
        <v>117</v>
      </c>
      <c r="E14" s="4" t="s">
        <v>118</v>
      </c>
      <c r="F14" s="4" t="s">
        <v>116</v>
      </c>
      <c r="G14" s="4" t="s">
        <v>115</v>
      </c>
      <c r="H14" s="5">
        <v>40</v>
      </c>
      <c r="I14" s="9">
        <v>0</v>
      </c>
      <c r="J14" s="5">
        <f t="shared" si="1"/>
        <v>40</v>
      </c>
    </row>
    <row r="15" spans="1:10" ht="16.5" customHeight="1" x14ac:dyDescent="0.25">
      <c r="A15" s="5">
        <v>12</v>
      </c>
      <c r="B15" s="5">
        <f t="shared" si="0"/>
        <v>50</v>
      </c>
      <c r="C15" s="5">
        <v>11</v>
      </c>
      <c r="D15" s="4" t="s">
        <v>28</v>
      </c>
      <c r="E15" s="4" t="s">
        <v>29</v>
      </c>
      <c r="F15" s="4" t="s">
        <v>142</v>
      </c>
      <c r="G15" s="4" t="s">
        <v>27</v>
      </c>
      <c r="H15" s="5">
        <v>20</v>
      </c>
      <c r="I15" s="5">
        <v>30</v>
      </c>
      <c r="J15" s="5">
        <f t="shared" si="1"/>
        <v>50</v>
      </c>
    </row>
    <row r="16" spans="1:10" ht="16.5" customHeight="1" x14ac:dyDescent="0.25">
      <c r="A16" s="5">
        <v>12</v>
      </c>
      <c r="B16" s="5">
        <f t="shared" si="0"/>
        <v>50</v>
      </c>
      <c r="C16" s="5">
        <v>25</v>
      </c>
      <c r="D16" s="4" t="s">
        <v>114</v>
      </c>
      <c r="E16" s="4" t="s">
        <v>113</v>
      </c>
      <c r="F16" s="4" t="s">
        <v>146</v>
      </c>
      <c r="G16" s="4" t="s">
        <v>147</v>
      </c>
      <c r="H16" s="5">
        <v>30</v>
      </c>
      <c r="I16" s="5">
        <v>20</v>
      </c>
      <c r="J16" s="5">
        <f t="shared" si="1"/>
        <v>50</v>
      </c>
    </row>
    <row r="17" spans="1:10" ht="16.5" customHeight="1" x14ac:dyDescent="0.25">
      <c r="A17" s="5">
        <v>12</v>
      </c>
      <c r="B17" s="5">
        <f t="shared" si="0"/>
        <v>50</v>
      </c>
      <c r="C17" s="5">
        <v>40</v>
      </c>
      <c r="D17" s="4" t="s">
        <v>34</v>
      </c>
      <c r="E17" s="4" t="s">
        <v>33</v>
      </c>
      <c r="F17" s="4" t="s">
        <v>35</v>
      </c>
      <c r="G17" s="4" t="s">
        <v>33</v>
      </c>
      <c r="H17" s="5">
        <v>30</v>
      </c>
      <c r="I17" s="5">
        <v>20</v>
      </c>
      <c r="J17" s="5">
        <f t="shared" si="1"/>
        <v>50</v>
      </c>
    </row>
    <row r="18" spans="1:10" ht="16.5" customHeight="1" x14ac:dyDescent="0.25">
      <c r="A18" s="5">
        <v>15</v>
      </c>
      <c r="B18" s="5">
        <f t="shared" si="0"/>
        <v>60</v>
      </c>
      <c r="C18" s="5">
        <v>27</v>
      </c>
      <c r="D18" s="4" t="s">
        <v>21</v>
      </c>
      <c r="E18" s="4" t="s">
        <v>22</v>
      </c>
      <c r="F18" s="4" t="s">
        <v>20</v>
      </c>
      <c r="G18" s="4" t="s">
        <v>19</v>
      </c>
      <c r="H18" s="5">
        <v>40</v>
      </c>
      <c r="I18" s="5">
        <v>20</v>
      </c>
      <c r="J18" s="5">
        <f t="shared" si="1"/>
        <v>60</v>
      </c>
    </row>
    <row r="19" spans="1:10" ht="16.5" customHeight="1" x14ac:dyDescent="0.25">
      <c r="A19" s="5">
        <v>15</v>
      </c>
      <c r="B19" s="5">
        <f t="shared" si="0"/>
        <v>60</v>
      </c>
      <c r="C19" s="5">
        <v>36</v>
      </c>
      <c r="D19" s="4" t="s">
        <v>75</v>
      </c>
      <c r="E19" s="4" t="s">
        <v>77</v>
      </c>
      <c r="F19" s="4" t="s">
        <v>76</v>
      </c>
      <c r="G19" s="4" t="s">
        <v>77</v>
      </c>
      <c r="H19" s="5">
        <v>30</v>
      </c>
      <c r="I19" s="5">
        <v>30</v>
      </c>
      <c r="J19" s="5">
        <f t="shared" si="1"/>
        <v>60</v>
      </c>
    </row>
    <row r="20" spans="1:10" ht="16.5" customHeight="1" x14ac:dyDescent="0.25">
      <c r="A20" s="5">
        <v>17</v>
      </c>
      <c r="B20" s="5">
        <f t="shared" si="0"/>
        <v>70</v>
      </c>
      <c r="C20" s="5">
        <v>8</v>
      </c>
      <c r="D20" s="4" t="s">
        <v>98</v>
      </c>
      <c r="E20" s="4" t="s">
        <v>100</v>
      </c>
      <c r="F20" s="4" t="s">
        <v>99</v>
      </c>
      <c r="G20" s="4" t="s">
        <v>95</v>
      </c>
      <c r="H20" s="5">
        <v>30</v>
      </c>
      <c r="I20" s="5">
        <v>40</v>
      </c>
      <c r="J20" s="5">
        <f t="shared" si="1"/>
        <v>70</v>
      </c>
    </row>
    <row r="21" spans="1:10" ht="16.5" customHeight="1" x14ac:dyDescent="0.25">
      <c r="A21" s="5">
        <v>17</v>
      </c>
      <c r="B21" s="5">
        <f t="shared" si="0"/>
        <v>70</v>
      </c>
      <c r="C21" s="5">
        <v>12</v>
      </c>
      <c r="D21" s="4" t="s">
        <v>49</v>
      </c>
      <c r="E21" s="4" t="s">
        <v>50</v>
      </c>
      <c r="F21" s="4" t="s">
        <v>48</v>
      </c>
      <c r="G21" s="4" t="s">
        <v>134</v>
      </c>
      <c r="H21" s="5">
        <v>50</v>
      </c>
      <c r="I21" s="5">
        <v>20</v>
      </c>
      <c r="J21" s="5">
        <f t="shared" si="1"/>
        <v>70</v>
      </c>
    </row>
    <row r="22" spans="1:10" ht="16.5" customHeight="1" x14ac:dyDescent="0.25">
      <c r="A22" s="5">
        <v>17</v>
      </c>
      <c r="B22" s="5">
        <f t="shared" si="0"/>
        <v>70</v>
      </c>
      <c r="C22" s="5">
        <v>19</v>
      </c>
      <c r="D22" s="4" t="s">
        <v>105</v>
      </c>
      <c r="E22" s="4" t="s">
        <v>106</v>
      </c>
      <c r="F22" s="4" t="s">
        <v>129</v>
      </c>
      <c r="G22" s="4" t="s">
        <v>106</v>
      </c>
      <c r="H22" s="5">
        <v>30</v>
      </c>
      <c r="I22" s="5">
        <v>40</v>
      </c>
      <c r="J22" s="5">
        <f t="shared" si="1"/>
        <v>70</v>
      </c>
    </row>
    <row r="23" spans="1:10" ht="16.5" customHeight="1" x14ac:dyDescent="0.25">
      <c r="A23" s="5">
        <v>17</v>
      </c>
      <c r="B23" s="5">
        <f t="shared" si="0"/>
        <v>70</v>
      </c>
      <c r="C23" s="5">
        <v>31</v>
      </c>
      <c r="D23" s="4" t="s">
        <v>41</v>
      </c>
      <c r="E23" s="4" t="s">
        <v>39</v>
      </c>
      <c r="F23" s="4" t="s">
        <v>40</v>
      </c>
      <c r="G23" s="4" t="s">
        <v>39</v>
      </c>
      <c r="H23" s="5">
        <v>40</v>
      </c>
      <c r="I23" s="5">
        <v>30</v>
      </c>
      <c r="J23" s="5">
        <f t="shared" si="1"/>
        <v>70</v>
      </c>
    </row>
    <row r="24" spans="1:10" ht="16.5" customHeight="1" x14ac:dyDescent="0.25">
      <c r="A24" s="5">
        <v>17</v>
      </c>
      <c r="B24" s="5">
        <f t="shared" si="0"/>
        <v>70</v>
      </c>
      <c r="C24" s="5">
        <v>32</v>
      </c>
      <c r="D24" s="4" t="s">
        <v>11</v>
      </c>
      <c r="E24" s="4" t="s">
        <v>10</v>
      </c>
      <c r="F24" s="4" t="s">
        <v>12</v>
      </c>
      <c r="G24" s="4" t="s">
        <v>10</v>
      </c>
      <c r="H24" s="5">
        <v>40</v>
      </c>
      <c r="I24" s="5">
        <v>30</v>
      </c>
      <c r="J24" s="5">
        <f t="shared" si="1"/>
        <v>70</v>
      </c>
    </row>
    <row r="25" spans="1:10" ht="16.5" customHeight="1" x14ac:dyDescent="0.25">
      <c r="A25" s="5">
        <v>17</v>
      </c>
      <c r="B25" s="5">
        <f t="shared" si="0"/>
        <v>70</v>
      </c>
      <c r="C25" s="5">
        <v>41</v>
      </c>
      <c r="D25" s="4" t="s">
        <v>84</v>
      </c>
      <c r="E25" s="4" t="s">
        <v>87</v>
      </c>
      <c r="F25" s="4" t="s">
        <v>85</v>
      </c>
      <c r="G25" s="4" t="s">
        <v>86</v>
      </c>
      <c r="H25" s="5">
        <v>30</v>
      </c>
      <c r="I25" s="5">
        <v>40</v>
      </c>
      <c r="J25" s="5">
        <f t="shared" si="1"/>
        <v>70</v>
      </c>
    </row>
    <row r="26" spans="1:10" ht="16.5" customHeight="1" x14ac:dyDescent="0.25">
      <c r="A26" s="5">
        <v>23</v>
      </c>
      <c r="B26" s="5">
        <f t="shared" si="0"/>
        <v>80</v>
      </c>
      <c r="C26" s="5">
        <v>3</v>
      </c>
      <c r="D26" s="4" t="s">
        <v>24</v>
      </c>
      <c r="E26" s="4" t="s">
        <v>23</v>
      </c>
      <c r="F26" s="4" t="s">
        <v>25</v>
      </c>
      <c r="G26" s="4" t="s">
        <v>26</v>
      </c>
      <c r="H26" s="5">
        <v>20</v>
      </c>
      <c r="I26" s="5">
        <v>60</v>
      </c>
      <c r="J26" s="5">
        <f t="shared" si="1"/>
        <v>80</v>
      </c>
    </row>
    <row r="27" spans="1:10" ht="16.5" customHeight="1" x14ac:dyDescent="0.25">
      <c r="A27" s="5">
        <v>23</v>
      </c>
      <c r="B27" s="5">
        <f t="shared" si="0"/>
        <v>80</v>
      </c>
      <c r="C27" s="5">
        <v>4</v>
      </c>
      <c r="D27" s="4" t="s">
        <v>66</v>
      </c>
      <c r="E27" s="4" t="s">
        <v>65</v>
      </c>
      <c r="F27" s="4" t="s">
        <v>67</v>
      </c>
      <c r="G27" s="4" t="s">
        <v>68</v>
      </c>
      <c r="H27" s="5">
        <v>50</v>
      </c>
      <c r="I27" s="5">
        <v>30</v>
      </c>
      <c r="J27" s="5">
        <f t="shared" si="1"/>
        <v>80</v>
      </c>
    </row>
    <row r="28" spans="1:10" ht="16.5" customHeight="1" x14ac:dyDescent="0.25">
      <c r="A28" s="5">
        <v>23</v>
      </c>
      <c r="B28" s="5">
        <f t="shared" si="0"/>
        <v>80</v>
      </c>
      <c r="C28" s="5">
        <v>26</v>
      </c>
      <c r="D28" s="4" t="s">
        <v>45</v>
      </c>
      <c r="E28" s="4" t="s">
        <v>44</v>
      </c>
      <c r="F28" s="4" t="s">
        <v>46</v>
      </c>
      <c r="G28" s="4" t="s">
        <v>47</v>
      </c>
      <c r="H28" s="5">
        <v>40</v>
      </c>
      <c r="I28" s="5">
        <v>40</v>
      </c>
      <c r="J28" s="5">
        <f t="shared" si="1"/>
        <v>80</v>
      </c>
    </row>
    <row r="29" spans="1:10" ht="16.5" customHeight="1" x14ac:dyDescent="0.25">
      <c r="A29" s="5">
        <v>23</v>
      </c>
      <c r="B29" s="5">
        <f t="shared" si="0"/>
        <v>80</v>
      </c>
      <c r="C29" s="5">
        <v>29</v>
      </c>
      <c r="D29" s="4" t="s">
        <v>52</v>
      </c>
      <c r="E29" s="4" t="s">
        <v>51</v>
      </c>
      <c r="F29" s="4" t="s">
        <v>53</v>
      </c>
      <c r="G29" s="4" t="s">
        <v>51</v>
      </c>
      <c r="H29" s="5">
        <v>60</v>
      </c>
      <c r="I29" s="5">
        <v>20</v>
      </c>
      <c r="J29" s="5">
        <f t="shared" si="1"/>
        <v>80</v>
      </c>
    </row>
    <row r="30" spans="1:10" ht="16.5" customHeight="1" x14ac:dyDescent="0.25">
      <c r="A30" s="5">
        <v>23</v>
      </c>
      <c r="B30" s="5">
        <f t="shared" si="0"/>
        <v>80</v>
      </c>
      <c r="C30" s="5">
        <v>35</v>
      </c>
      <c r="D30" s="4" t="s">
        <v>102</v>
      </c>
      <c r="E30" s="4" t="s">
        <v>101</v>
      </c>
      <c r="F30" s="4" t="s">
        <v>103</v>
      </c>
      <c r="G30" s="4" t="s">
        <v>104</v>
      </c>
      <c r="H30" s="5">
        <v>60</v>
      </c>
      <c r="I30" s="5">
        <v>20</v>
      </c>
      <c r="J30" s="5">
        <f t="shared" si="1"/>
        <v>80</v>
      </c>
    </row>
    <row r="31" spans="1:10" ht="16.5" customHeight="1" x14ac:dyDescent="0.25">
      <c r="A31" s="5">
        <v>23</v>
      </c>
      <c r="B31" s="5">
        <f t="shared" si="0"/>
        <v>80</v>
      </c>
      <c r="C31" s="5">
        <v>38</v>
      </c>
      <c r="D31" s="4" t="s">
        <v>112</v>
      </c>
      <c r="E31" s="4" t="s">
        <v>109</v>
      </c>
      <c r="F31" s="4" t="s">
        <v>110</v>
      </c>
      <c r="G31" s="4" t="s">
        <v>111</v>
      </c>
      <c r="H31" s="5">
        <v>40</v>
      </c>
      <c r="I31" s="5">
        <v>40</v>
      </c>
      <c r="J31" s="5">
        <f t="shared" si="1"/>
        <v>80</v>
      </c>
    </row>
    <row r="32" spans="1:10" ht="16.5" customHeight="1" x14ac:dyDescent="0.25">
      <c r="A32" s="5">
        <v>29</v>
      </c>
      <c r="B32" s="5">
        <f t="shared" si="0"/>
        <v>100</v>
      </c>
      <c r="C32" s="5">
        <v>37</v>
      </c>
      <c r="D32" s="4" t="s">
        <v>32</v>
      </c>
      <c r="E32" s="4" t="s">
        <v>31</v>
      </c>
      <c r="F32" s="4" t="s">
        <v>30</v>
      </c>
      <c r="G32" s="4" t="s">
        <v>31</v>
      </c>
      <c r="H32" s="5">
        <v>50</v>
      </c>
      <c r="I32" s="5">
        <v>50</v>
      </c>
      <c r="J32" s="5">
        <f t="shared" si="1"/>
        <v>100</v>
      </c>
    </row>
    <row r="33" spans="1:10" ht="16.5" customHeight="1" x14ac:dyDescent="0.25">
      <c r="A33" s="5">
        <v>30</v>
      </c>
      <c r="B33" s="5">
        <f t="shared" si="0"/>
        <v>110</v>
      </c>
      <c r="C33" s="5">
        <v>14</v>
      </c>
      <c r="D33" s="4" t="s">
        <v>89</v>
      </c>
      <c r="E33" s="4" t="s">
        <v>88</v>
      </c>
      <c r="F33" s="4" t="s">
        <v>90</v>
      </c>
      <c r="G33" s="4" t="s">
        <v>88</v>
      </c>
      <c r="H33" s="5">
        <v>70</v>
      </c>
      <c r="I33" s="5">
        <v>40</v>
      </c>
      <c r="J33" s="5">
        <f t="shared" si="1"/>
        <v>110</v>
      </c>
    </row>
    <row r="34" spans="1:10" ht="16.5" customHeight="1" x14ac:dyDescent="0.25">
      <c r="A34" s="5">
        <v>30</v>
      </c>
      <c r="B34" s="5">
        <f t="shared" si="0"/>
        <v>110</v>
      </c>
      <c r="C34" s="5">
        <v>34</v>
      </c>
      <c r="D34" s="4" t="s">
        <v>148</v>
      </c>
      <c r="E34" s="4" t="s">
        <v>149</v>
      </c>
      <c r="F34" s="4" t="s">
        <v>42</v>
      </c>
      <c r="G34" s="4" t="s">
        <v>43</v>
      </c>
      <c r="H34" s="5">
        <v>90</v>
      </c>
      <c r="I34" s="5">
        <v>20</v>
      </c>
      <c r="J34" s="5">
        <f t="shared" si="1"/>
        <v>110</v>
      </c>
    </row>
    <row r="35" spans="1:10" ht="16.5" customHeight="1" x14ac:dyDescent="0.25">
      <c r="A35" s="5">
        <v>32</v>
      </c>
      <c r="B35" s="5">
        <f t="shared" si="0"/>
        <v>120</v>
      </c>
      <c r="C35" s="5">
        <v>2</v>
      </c>
      <c r="D35" s="4" t="s">
        <v>73</v>
      </c>
      <c r="E35" s="4" t="s">
        <v>72</v>
      </c>
      <c r="F35" s="4" t="s">
        <v>74</v>
      </c>
      <c r="G35" s="4" t="s">
        <v>72</v>
      </c>
      <c r="H35" s="5">
        <v>80</v>
      </c>
      <c r="I35" s="5">
        <v>40</v>
      </c>
      <c r="J35" s="5">
        <f t="shared" si="1"/>
        <v>120</v>
      </c>
    </row>
    <row r="36" spans="1:10" ht="16.5" customHeight="1" x14ac:dyDescent="0.25">
      <c r="A36" s="5">
        <v>33</v>
      </c>
      <c r="B36" s="5">
        <f t="shared" si="0"/>
        <v>140</v>
      </c>
      <c r="C36" s="5">
        <v>16</v>
      </c>
      <c r="D36" s="4" t="s">
        <v>17</v>
      </c>
      <c r="E36" s="4" t="s">
        <v>16</v>
      </c>
      <c r="F36" s="4" t="s">
        <v>18</v>
      </c>
      <c r="G36" s="4" t="s">
        <v>16</v>
      </c>
      <c r="H36" s="5">
        <v>90</v>
      </c>
      <c r="I36" s="5">
        <v>50</v>
      </c>
      <c r="J36" s="5">
        <f t="shared" si="1"/>
        <v>140</v>
      </c>
    </row>
    <row r="37" spans="1:10" ht="16.5" customHeight="1" x14ac:dyDescent="0.25">
      <c r="A37" s="5">
        <v>34</v>
      </c>
      <c r="B37" s="5">
        <f t="shared" si="0"/>
        <v>150</v>
      </c>
      <c r="C37" s="5">
        <v>17</v>
      </c>
      <c r="D37" s="4" t="s">
        <v>120</v>
      </c>
      <c r="E37" s="4" t="s">
        <v>122</v>
      </c>
      <c r="F37" s="4" t="s">
        <v>121</v>
      </c>
      <c r="G37" s="4" t="s">
        <v>119</v>
      </c>
      <c r="H37" s="5">
        <v>70</v>
      </c>
      <c r="I37" s="5">
        <v>80</v>
      </c>
      <c r="J37" s="5">
        <f t="shared" si="1"/>
        <v>150</v>
      </c>
    </row>
    <row r="38" spans="1:10" ht="16.5" customHeight="1" x14ac:dyDescent="0.25">
      <c r="A38" s="5">
        <v>35</v>
      </c>
      <c r="B38" s="5">
        <f t="shared" si="0"/>
        <v>160</v>
      </c>
      <c r="C38" s="5">
        <v>6</v>
      </c>
      <c r="D38" s="4" t="s">
        <v>57</v>
      </c>
      <c r="E38" s="4" t="s">
        <v>60</v>
      </c>
      <c r="F38" s="4" t="s">
        <v>58</v>
      </c>
      <c r="G38" s="4" t="s">
        <v>59</v>
      </c>
      <c r="H38" s="5">
        <v>100</v>
      </c>
      <c r="I38" s="5">
        <v>60</v>
      </c>
      <c r="J38" s="5">
        <f t="shared" si="1"/>
        <v>160</v>
      </c>
    </row>
    <row r="39" spans="1:10" ht="16.5" customHeight="1" x14ac:dyDescent="0.25">
      <c r="A39" s="5">
        <v>36</v>
      </c>
      <c r="B39" s="5">
        <f t="shared" si="0"/>
        <v>190</v>
      </c>
      <c r="C39" s="5">
        <v>28</v>
      </c>
      <c r="D39" s="4" t="s">
        <v>96</v>
      </c>
      <c r="E39" s="4" t="s">
        <v>95</v>
      </c>
      <c r="F39" s="4" t="s">
        <v>97</v>
      </c>
      <c r="G39" s="4" t="s">
        <v>95</v>
      </c>
      <c r="H39" s="5">
        <v>120</v>
      </c>
      <c r="I39" s="5">
        <v>70</v>
      </c>
      <c r="J39" s="5">
        <f t="shared" si="1"/>
        <v>190</v>
      </c>
    </row>
    <row r="40" spans="1:10" ht="16.5" customHeight="1" x14ac:dyDescent="0.25">
      <c r="A40" s="5">
        <v>37</v>
      </c>
      <c r="B40" s="5" t="str">
        <f t="shared" si="0"/>
        <v>DNF</v>
      </c>
      <c r="C40" s="5">
        <v>7</v>
      </c>
      <c r="D40" s="4" t="s">
        <v>63</v>
      </c>
      <c r="E40" s="4" t="s">
        <v>64</v>
      </c>
      <c r="F40" s="4" t="s">
        <v>61</v>
      </c>
      <c r="G40" s="4" t="s">
        <v>62</v>
      </c>
      <c r="H40" s="5">
        <v>20</v>
      </c>
      <c r="I40" s="5"/>
      <c r="J40" s="5" t="s">
        <v>152</v>
      </c>
    </row>
    <row r="41" spans="1:10" ht="16.5" customHeight="1" x14ac:dyDescent="0.25">
      <c r="A41" s="5">
        <v>38</v>
      </c>
      <c r="B41" s="5" t="str">
        <f t="shared" si="0"/>
        <v>DNF</v>
      </c>
      <c r="C41" s="5">
        <v>9</v>
      </c>
      <c r="D41" s="4" t="s">
        <v>108</v>
      </c>
      <c r="E41" s="4" t="s">
        <v>107</v>
      </c>
      <c r="F41" s="4" t="s">
        <v>153</v>
      </c>
      <c r="G41" s="4" t="s">
        <v>107</v>
      </c>
      <c r="H41" s="5">
        <v>80</v>
      </c>
      <c r="I41" s="5"/>
      <c r="J41" s="5" t="s">
        <v>152</v>
      </c>
    </row>
    <row r="42" spans="1:10" ht="16.5" customHeight="1" x14ac:dyDescent="0.25">
      <c r="A42" s="5">
        <v>39</v>
      </c>
      <c r="B42" s="5" t="str">
        <f t="shared" si="0"/>
        <v>DNF</v>
      </c>
      <c r="C42" s="5">
        <v>10</v>
      </c>
      <c r="D42" s="4" t="s">
        <v>9</v>
      </c>
      <c r="E42" s="4" t="s">
        <v>7</v>
      </c>
      <c r="F42" s="4" t="s">
        <v>8</v>
      </c>
      <c r="G42" s="4" t="s">
        <v>7</v>
      </c>
      <c r="H42" s="5"/>
      <c r="I42" s="5"/>
      <c r="J42" s="5" t="s">
        <v>152</v>
      </c>
    </row>
    <row r="43" spans="1:10" ht="16.5" customHeight="1" x14ac:dyDescent="0.25">
      <c r="A43" s="5">
        <v>40</v>
      </c>
      <c r="B43" s="5" t="str">
        <f t="shared" si="0"/>
        <v>DNS</v>
      </c>
      <c r="C43" s="5">
        <v>13</v>
      </c>
      <c r="D43" s="4" t="s">
        <v>55</v>
      </c>
      <c r="E43" s="4" t="s">
        <v>54</v>
      </c>
      <c r="F43" s="4" t="s">
        <v>56</v>
      </c>
      <c r="G43" s="4" t="s">
        <v>54</v>
      </c>
      <c r="H43" s="5"/>
      <c r="I43" s="5"/>
      <c r="J43" s="5" t="s">
        <v>151</v>
      </c>
    </row>
    <row r="44" spans="1:10" ht="16.5" customHeight="1" x14ac:dyDescent="0.25">
      <c r="A44" s="5">
        <v>41</v>
      </c>
      <c r="B44" s="5" t="str">
        <f t="shared" si="0"/>
        <v>DNS</v>
      </c>
      <c r="C44" s="5">
        <v>20</v>
      </c>
      <c r="D44" s="4" t="s">
        <v>79</v>
      </c>
      <c r="E44" s="4" t="s">
        <v>78</v>
      </c>
      <c r="F44" s="4" t="s">
        <v>80</v>
      </c>
      <c r="G44" s="4" t="s">
        <v>78</v>
      </c>
      <c r="H44" s="5"/>
      <c r="I44" s="5"/>
      <c r="J44" s="5" t="s">
        <v>151</v>
      </c>
    </row>
    <row r="45" spans="1:10" s="3" customFormat="1" ht="16.5" customHeight="1" x14ac:dyDescent="0.25">
      <c r="A45" s="5"/>
      <c r="B45" s="6"/>
      <c r="C45" s="5"/>
      <c r="D45" s="8"/>
      <c r="E45" s="8"/>
      <c r="F45" s="8"/>
      <c r="G45" s="8"/>
      <c r="H45" s="6"/>
      <c r="I45" s="6"/>
      <c r="J45" s="6"/>
    </row>
    <row r="46" spans="1:10" ht="16.5" customHeight="1" x14ac:dyDescent="0.25">
      <c r="A46" s="7" t="s">
        <v>141</v>
      </c>
      <c r="B46" s="7"/>
      <c r="C46" s="7"/>
      <c r="D46" s="7"/>
      <c r="E46" s="7"/>
      <c r="F46" s="7"/>
      <c r="G46" s="7"/>
      <c r="H46" s="7"/>
      <c r="I46" s="7"/>
      <c r="J46" s="7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79d8d9-f2ef-49d5-b7fa-35feaed746ba" xsi:nil="true"/>
    <lcf76f155ced4ddcb4097134ff3c332f xmlns="e219e86b-7fb7-4a92-822f-b0d67d60a25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0693F722EDB429F0E97DE07058A59" ma:contentTypeVersion="16" ma:contentTypeDescription="Create a new document." ma:contentTypeScope="" ma:versionID="a14fe1b034b4171f3338925ab8ac695e">
  <xsd:schema xmlns:xsd="http://www.w3.org/2001/XMLSchema" xmlns:xs="http://www.w3.org/2001/XMLSchema" xmlns:p="http://schemas.microsoft.com/office/2006/metadata/properties" xmlns:ns2="e219e86b-7fb7-4a92-822f-b0d67d60a25b" xmlns:ns3="0d79d8d9-f2ef-49d5-b7fa-35feaed746ba" targetNamespace="http://schemas.microsoft.com/office/2006/metadata/properties" ma:root="true" ma:fieldsID="bb58cfce73b2afddcabcdc42981deff1" ns2:_="" ns3:_="">
    <xsd:import namespace="e219e86b-7fb7-4a92-822f-b0d67d60a25b"/>
    <xsd:import namespace="0d79d8d9-f2ef-49d5-b7fa-35feaed746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9e86b-7fb7-4a92-822f-b0d67d60a2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fdef73e-0495-4c0b-a934-8dd3c177d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9d8d9-f2ef-49d5-b7fa-35feaed746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e3e2af-8157-4227-815e-93646a7d3d36}" ma:internalName="TaxCatchAll" ma:showField="CatchAllData" ma:web="0d79d8d9-f2ef-49d5-b7fa-35feaed746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5E3FB-6C38-4D00-A0EB-5829536D2F66}">
  <ds:schemaRefs>
    <ds:schemaRef ds:uri="http://schemas.microsoft.com/office/2006/metadata/properties"/>
    <ds:schemaRef ds:uri="http://schemas.microsoft.com/office/infopath/2007/PartnerControls"/>
    <ds:schemaRef ds:uri="0d79d8d9-f2ef-49d5-b7fa-35feaed746ba"/>
    <ds:schemaRef ds:uri="e219e86b-7fb7-4a92-822f-b0d67d60a25b"/>
  </ds:schemaRefs>
</ds:datastoreItem>
</file>

<file path=customXml/itemProps2.xml><?xml version="1.0" encoding="utf-8"?>
<ds:datastoreItem xmlns:ds="http://schemas.openxmlformats.org/officeDocument/2006/customXml" ds:itemID="{9664CC58-E6B5-43B5-9BDE-411010A050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DF919-BB8F-4602-8900-1C1DC53F1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Steggerda | Netwerk Zoetermeer</dc:creator>
  <cp:lastModifiedBy>Shannon Bontekoe | Netwerk Zoetermeer</cp:lastModifiedBy>
  <dcterms:created xsi:type="dcterms:W3CDTF">2022-10-11T10:30:34Z</dcterms:created>
  <dcterms:modified xsi:type="dcterms:W3CDTF">2022-10-17T13:28:55Z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0x0101004A90693F722EDB429F0E97DE07058A59</vt:lpwstr>
  </property>
  <property fmtid="{D5CDD505-2E9C-101B-9397-08002B2CF9AE}" pid="3" name="MediaServiceImageTags">
    <vt:lpwstr/>
  </property>
</Properties>
</file>